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<sst xmlns="http://schemas.openxmlformats.org/spreadsheetml/2006/main" count="141" uniqueCount="69">
  <si>
    <t xml:space="preserve">ΕΛΛΗΝΙΚΗ ΔΗΜΟΚΡΑΤΙΑ                                                                                       Κιλκίς, 31-03-2023</t>
  </si>
  <si>
    <t xml:space="preserve">ΠΕΡΙΦΕΡΕΙΑ ΚΕΝΤΡΙΚΗΣ ΜΑΚΕΔΟΝΙΑΣ                                                               Αριθμ. Πρωτ: οικ. 226174(850)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</si>
  <si>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</si>
  <si>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</si>
  <si>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</si>
  <si>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</si>
  <si>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</si>
  <si>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</si>
  <si>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</si>
  <si>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</si>
  <si>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</si>
  <si>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</si>
  <si>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</si>
  <si>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</si>
  <si>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</si>
  <si>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</si>
  <si>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</si>
  <si>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</si>
  <si>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</si>
  <si>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</si>
  <si>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</si>
  <si>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-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</si>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</sst>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824040</xdr:colOff>
      <xdr:row>1</xdr:row>
      <xdr:rowOff>126720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41600" cy="243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0.94</v>
      </c>
      <c r="E11" s="26" t="n">
        <v>0.95</v>
      </c>
      <c r="F11" s="27" t="n">
        <v>1.1</v>
      </c>
      <c r="G11" s="26" t="n">
        <v>1</v>
      </c>
      <c r="H11" s="26" t="n">
        <v>1.25</v>
      </c>
      <c r="I11" s="28" t="n">
        <f aca="false">AVERAGE(D11:H11)</f>
        <v>1.048</v>
      </c>
      <c r="J11" s="29" t="n">
        <f aca="false">I11/113%</f>
        <v>0.927433628318584</v>
      </c>
      <c r="K11" s="30" t="n">
        <f aca="false">I11/1.13</f>
        <v>0.927433628318584</v>
      </c>
    </row>
    <row r="12" customFormat="false" ht="12.95" hidden="false" customHeight="true" outlineLevel="0" collapsed="false">
      <c r="B12" s="23"/>
      <c r="C12" s="24" t="s">
        <v>17</v>
      </c>
      <c r="D12" s="25" t="n">
        <v>1.1</v>
      </c>
      <c r="E12" s="26" t="n">
        <v>1.3</v>
      </c>
      <c r="F12" s="27" t="n">
        <v>1.25</v>
      </c>
      <c r="G12" s="26" t="n">
        <v>1.5</v>
      </c>
      <c r="H12" s="25" t="n">
        <v>1.58</v>
      </c>
      <c r="I12" s="28" t="n">
        <f aca="false">AVERAGE(D12:H12)</f>
        <v>1.346</v>
      </c>
      <c r="J12" s="29" t="n">
        <f aca="false">I12/113%</f>
        <v>1.19115044247788</v>
      </c>
      <c r="K12" s="30" t="n">
        <f aca="false">I12/1.13</f>
        <v>1.19115044247788</v>
      </c>
    </row>
    <row r="13" customFormat="false" ht="12.95" hidden="false" customHeight="true" outlineLevel="0" collapsed="false">
      <c r="B13" s="23"/>
      <c r="C13" s="24" t="s">
        <v>18</v>
      </c>
      <c r="D13" s="27" t="n">
        <v>0.45</v>
      </c>
      <c r="E13" s="26" t="n">
        <v>0.5</v>
      </c>
      <c r="F13" s="26" t="n">
        <v>0.5</v>
      </c>
      <c r="G13" s="26" t="n">
        <v>0.5</v>
      </c>
      <c r="H13" s="25" t="n">
        <v>0.59</v>
      </c>
      <c r="I13" s="28" t="n">
        <f aca="false">AVERAGE(D13:H13)</f>
        <v>0.508</v>
      </c>
      <c r="J13" s="29" t="n">
        <f aca="false">I13/113%</f>
        <v>0.449557522123894</v>
      </c>
      <c r="K13" s="30" t="n">
        <f aca="false">I13/1.13</f>
        <v>0.449557522123894</v>
      </c>
    </row>
    <row r="14" customFormat="false" ht="12.95" hidden="false" customHeight="true" outlineLevel="0" collapsed="false">
      <c r="B14" s="23"/>
      <c r="C14" s="24" t="s">
        <v>19</v>
      </c>
      <c r="D14" s="25" t="n">
        <v>1.6</v>
      </c>
      <c r="E14" s="26" t="n">
        <v>1.7</v>
      </c>
      <c r="F14" s="27" t="n">
        <v>1.99</v>
      </c>
      <c r="G14" s="26" t="n">
        <v>1.5</v>
      </c>
      <c r="H14" s="26" t="n">
        <v>2</v>
      </c>
      <c r="I14" s="28" t="n">
        <f aca="false">AVERAGE(D14:H14)</f>
        <v>1.758</v>
      </c>
      <c r="J14" s="29" t="n">
        <f aca="false">I14/113%</f>
        <v>1.55575221238938</v>
      </c>
      <c r="K14" s="30" t="n">
        <f aca="false">I14/1.13</f>
        <v>1.55575221238938</v>
      </c>
    </row>
    <row r="15" customFormat="false" ht="12.95" hidden="false" customHeight="true" outlineLevel="0" collapsed="false">
      <c r="B15" s="23"/>
      <c r="C15" s="24" t="s">
        <v>20</v>
      </c>
      <c r="D15" s="26" t="n">
        <v>1.4</v>
      </c>
      <c r="E15" s="26" t="n">
        <v>1.3</v>
      </c>
      <c r="F15" s="26" t="n">
        <v>1.5</v>
      </c>
      <c r="G15" s="26" t="n">
        <v>1.5</v>
      </c>
      <c r="H15" s="26" t="s">
        <v>21</v>
      </c>
      <c r="I15" s="28" t="n">
        <f aca="false">AVERAGE(D15:H15)</f>
        <v>1.425</v>
      </c>
      <c r="J15" s="29" t="n">
        <f aca="false">I15/113%</f>
        <v>1.26106194690266</v>
      </c>
      <c r="K15" s="30" t="n">
        <f aca="false">I15/1.13</f>
        <v>1.26106194690266</v>
      </c>
    </row>
    <row r="16" customFormat="false" ht="12.95" hidden="false" customHeight="true" outlineLevel="0" collapsed="false">
      <c r="B16" s="23"/>
      <c r="C16" s="24" t="s">
        <v>22</v>
      </c>
      <c r="D16" s="26" t="n">
        <v>2</v>
      </c>
      <c r="E16" s="26" t="n">
        <v>1.3</v>
      </c>
      <c r="F16" s="26" t="n">
        <v>2.9</v>
      </c>
      <c r="G16" s="26" t="n">
        <v>2.3</v>
      </c>
      <c r="H16" s="26" t="n">
        <v>2.75</v>
      </c>
      <c r="I16" s="28" t="n">
        <f aca="false">AVERAGE(D16:H16)</f>
        <v>2.25</v>
      </c>
      <c r="J16" s="29" t="n">
        <f aca="false">I16/113%</f>
        <v>1.99115044247788</v>
      </c>
      <c r="K16" s="25" t="s">
        <v>23</v>
      </c>
    </row>
    <row r="17" customFormat="false" ht="12.95" hidden="false" customHeight="true" outlineLevel="0" collapsed="false">
      <c r="B17" s="23"/>
      <c r="C17" s="24" t="s">
        <v>24</v>
      </c>
      <c r="D17" s="25" t="n">
        <v>0.9</v>
      </c>
      <c r="E17" s="26" t="n">
        <v>1</v>
      </c>
      <c r="F17" s="27" t="n">
        <v>1</v>
      </c>
      <c r="G17" s="27" t="n">
        <v>1</v>
      </c>
      <c r="H17" s="26" t="n">
        <v>1.5</v>
      </c>
      <c r="I17" s="28" t="n">
        <f aca="false">AVERAGE(D17:H17)</f>
        <v>1.08</v>
      </c>
      <c r="J17" s="29" t="n">
        <f aca="false">I17/113%</f>
        <v>0.955752212389381</v>
      </c>
      <c r="K17" s="30" t="n">
        <f aca="false">I17/1.13</f>
        <v>0.955752212389381</v>
      </c>
    </row>
    <row r="18" customFormat="false" ht="12.95" hidden="false" customHeight="true" outlineLevel="0" collapsed="false">
      <c r="B18" s="23"/>
      <c r="C18" s="24" t="s">
        <v>25</v>
      </c>
      <c r="D18" s="26" t="n">
        <v>1.5</v>
      </c>
      <c r="E18" s="26" t="s">
        <v>21</v>
      </c>
      <c r="F18" s="26" t="s">
        <v>21</v>
      </c>
      <c r="G18" s="26" t="s">
        <v>21</v>
      </c>
      <c r="H18" s="26" t="n">
        <v>1.5</v>
      </c>
      <c r="I18" s="28" t="n">
        <f aca="false">AVERAGE(D18:H18)</f>
        <v>1.5</v>
      </c>
      <c r="J18" s="29" t="n">
        <f aca="false">I18/113%</f>
        <v>1.32743362831858</v>
      </c>
      <c r="K18" s="30" t="n">
        <f aca="false">I18/1.13</f>
        <v>1.32743362831858</v>
      </c>
    </row>
    <row r="19" customFormat="false" ht="12.95" hidden="false" customHeight="true" outlineLevel="0" collapsed="false">
      <c r="B19" s="23"/>
      <c r="C19" s="24" t="s">
        <v>26</v>
      </c>
      <c r="D19" s="25" t="n">
        <v>1.5</v>
      </c>
      <c r="E19" s="26" t="n">
        <v>1.4</v>
      </c>
      <c r="F19" s="26" t="n">
        <v>1.4</v>
      </c>
      <c r="G19" s="26" t="n">
        <v>1.3</v>
      </c>
      <c r="H19" s="26" t="n">
        <v>2</v>
      </c>
      <c r="I19" s="28" t="n">
        <f aca="false">AVERAGE(D19:H19)</f>
        <v>1.52</v>
      </c>
      <c r="J19" s="29" t="n">
        <f aca="false">I19/113%</f>
        <v>1.34513274336283</v>
      </c>
      <c r="K19" s="30" t="n">
        <f aca="false">I19/1.13</f>
        <v>1.34513274336283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1.5</v>
      </c>
      <c r="E20" s="26" t="n">
        <v>1.4</v>
      </c>
      <c r="F20" s="26" t="n">
        <v>1.5</v>
      </c>
      <c r="G20" s="26" t="n">
        <v>1.5</v>
      </c>
      <c r="H20" s="26" t="n">
        <v>1.5</v>
      </c>
      <c r="I20" s="28" t="n">
        <f aca="false">AVERAGE(D20:H20)</f>
        <v>1.48</v>
      </c>
      <c r="J20" s="29" t="n">
        <f aca="false">I20/113%</f>
        <v>1.30973451327434</v>
      </c>
      <c r="K20" s="30" t="n">
        <f aca="false">I20/1.13</f>
        <v>1.30973451327434</v>
      </c>
    </row>
    <row r="21" customFormat="false" ht="12.95" hidden="false" customHeight="true" outlineLevel="0" collapsed="false">
      <c r="B21" s="23"/>
      <c r="C21" s="24" t="s">
        <v>29</v>
      </c>
      <c r="D21" s="26" t="n">
        <v>1.5</v>
      </c>
      <c r="E21" s="26" t="s">
        <v>21</v>
      </c>
      <c r="F21" s="26" t="n">
        <v>1.3</v>
      </c>
      <c r="G21" s="26" t="s">
        <v>21</v>
      </c>
      <c r="H21" s="26" t="n">
        <v>2.2</v>
      </c>
      <c r="I21" s="28" t="n">
        <f aca="false">AVERAGE(D21:H21)</f>
        <v>1.66666666666667</v>
      </c>
      <c r="J21" s="29" t="n">
        <f aca="false">I21/113%</f>
        <v>1.47492625368732</v>
      </c>
      <c r="K21" s="30" t="n">
        <f aca="false">I21/1.13</f>
        <v>1.47492625368732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2.9</v>
      </c>
      <c r="E22" s="26" t="n">
        <v>4</v>
      </c>
      <c r="F22" s="26" t="n">
        <v>3.75</v>
      </c>
      <c r="G22" s="26" t="n">
        <v>3.9</v>
      </c>
      <c r="H22" s="26" t="n">
        <v>3.9</v>
      </c>
      <c r="I22" s="28" t="n">
        <f aca="false">AVERAGE(D22:H22)</f>
        <v>3.69</v>
      </c>
      <c r="J22" s="29" t="n">
        <f aca="false">I22/113%</f>
        <v>3.26548672566372</v>
      </c>
      <c r="K22" s="30" t="n">
        <f aca="false">I22/1.13</f>
        <v>3.26548672566372</v>
      </c>
    </row>
    <row r="23" customFormat="false" ht="12.95" hidden="false" customHeight="true" outlineLevel="0" collapsed="false">
      <c r="B23" s="23"/>
      <c r="C23" s="24" t="s">
        <v>32</v>
      </c>
      <c r="D23" s="25" t="n">
        <v>3.2</v>
      </c>
      <c r="E23" s="26" t="n">
        <v>2.7</v>
      </c>
      <c r="F23" s="25" t="n">
        <v>4.6</v>
      </c>
      <c r="G23" s="26" t="n">
        <v>3.9</v>
      </c>
      <c r="H23" s="25" t="n">
        <v>4.89</v>
      </c>
      <c r="I23" s="28" t="n">
        <f aca="false">AVERAGE(D23:H23)</f>
        <v>3.858</v>
      </c>
      <c r="J23" s="29" t="n">
        <f aca="false">I23/113%</f>
        <v>3.4141592920354</v>
      </c>
      <c r="K23" s="30" t="n">
        <f aca="false">I23/1.13</f>
        <v>3.4141592920354</v>
      </c>
    </row>
    <row r="24" customFormat="false" ht="12.95" hidden="false" customHeight="true" outlineLevel="0" collapsed="false">
      <c r="B24" s="23"/>
      <c r="C24" s="24" t="s">
        <v>33</v>
      </c>
      <c r="D24" s="25" t="n">
        <v>3.4</v>
      </c>
      <c r="E24" s="26" t="n">
        <v>4</v>
      </c>
      <c r="F24" s="25" t="n">
        <v>4.6</v>
      </c>
      <c r="G24" s="26" t="n">
        <v>4.3</v>
      </c>
      <c r="H24" s="25" t="n">
        <v>4.5</v>
      </c>
      <c r="I24" s="28" t="n">
        <f aca="false">AVERAGE(D24:H24)</f>
        <v>4.16</v>
      </c>
      <c r="J24" s="29" t="n">
        <f aca="false">I24/113%</f>
        <v>3.68141592920354</v>
      </c>
      <c r="K24" s="30" t="n">
        <f aca="false">I24/1.13</f>
        <v>3.68141592920354</v>
      </c>
    </row>
    <row r="25" customFormat="false" ht="12.95" hidden="false" customHeight="true" outlineLevel="0" collapsed="false">
      <c r="B25" s="23"/>
      <c r="C25" s="24" t="s">
        <v>34</v>
      </c>
      <c r="D25" s="25" t="n">
        <v>2.4</v>
      </c>
      <c r="E25" s="26" t="n">
        <v>2.2</v>
      </c>
      <c r="F25" s="25" t="n">
        <v>3</v>
      </c>
      <c r="G25" s="26" t="n">
        <v>2.1</v>
      </c>
      <c r="H25" s="25" t="n">
        <v>2.89</v>
      </c>
      <c r="I25" s="28" t="n">
        <f aca="false">AVERAGE(D25:H25)</f>
        <v>2.518</v>
      </c>
      <c r="J25" s="29" t="n">
        <f aca="false">I25/113%</f>
        <v>2.2283185840708</v>
      </c>
      <c r="K25" s="30" t="n">
        <f aca="false">I25/1.13</f>
        <v>2.2283185840708</v>
      </c>
    </row>
    <row r="26" customFormat="false" ht="12.95" hidden="false" customHeight="true" outlineLevel="0" collapsed="false">
      <c r="B26" s="23"/>
      <c r="C26" s="24" t="s">
        <v>35</v>
      </c>
      <c r="D26" s="25" t="n">
        <v>2.2</v>
      </c>
      <c r="E26" s="26" t="n">
        <v>2.4</v>
      </c>
      <c r="F26" s="26" t="n">
        <v>2.8</v>
      </c>
      <c r="G26" s="26" t="n">
        <v>2.3</v>
      </c>
      <c r="H26" s="26" t="n">
        <v>2.79</v>
      </c>
      <c r="I26" s="28" t="n">
        <f aca="false">AVERAGE(D26:H26)</f>
        <v>2.498</v>
      </c>
      <c r="J26" s="29" t="n">
        <f aca="false">I26/113%</f>
        <v>2.21061946902655</v>
      </c>
      <c r="K26" s="30" t="n">
        <f aca="false">I26/1.13</f>
        <v>2.21061946902655</v>
      </c>
    </row>
    <row r="27" customFormat="false" ht="12.95" hidden="false" customHeight="true" outlineLevel="0" collapsed="false">
      <c r="B27" s="23"/>
      <c r="C27" s="24" t="s">
        <v>36</v>
      </c>
      <c r="D27" s="31" t="n">
        <v>2</v>
      </c>
      <c r="E27" s="26" t="n">
        <v>2</v>
      </c>
      <c r="F27" s="25" t="n">
        <v>1.99</v>
      </c>
      <c r="G27" s="26" t="n">
        <v>2.6</v>
      </c>
      <c r="H27" s="25" t="n">
        <v>3.17</v>
      </c>
      <c r="I27" s="28" t="n">
        <f aca="false">AVERAGE(D27:H27)</f>
        <v>2.352</v>
      </c>
      <c r="J27" s="29" t="n">
        <f aca="false">I27/113%</f>
        <v>2.08141592920354</v>
      </c>
      <c r="K27" s="30" t="n">
        <f aca="false">I27/1.13</f>
        <v>2.08141592920354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0.7</v>
      </c>
      <c r="E28" s="25" t="n">
        <v>0.7</v>
      </c>
      <c r="F28" s="25" t="n">
        <v>0.8</v>
      </c>
      <c r="G28" s="26" t="n">
        <v>0.6</v>
      </c>
      <c r="H28" s="25" t="n">
        <v>1</v>
      </c>
      <c r="I28" s="28" t="n">
        <f aca="false">AVERAGE(D28:H28)</f>
        <v>0.76</v>
      </c>
      <c r="J28" s="29" t="n">
        <f aca="false">I28/113%</f>
        <v>0.672566371681416</v>
      </c>
      <c r="K28" s="30" t="n">
        <f aca="false">I28/1.13</f>
        <v>0.672566371681416</v>
      </c>
    </row>
    <row r="29" customFormat="false" ht="12.95" hidden="false" customHeight="true" outlineLevel="0" collapsed="false">
      <c r="B29" s="23"/>
      <c r="C29" s="24" t="s">
        <v>38</v>
      </c>
      <c r="D29" s="26" t="s">
        <v>21</v>
      </c>
      <c r="E29" s="26" t="s">
        <v>21</v>
      </c>
      <c r="F29" s="26" t="s">
        <v>21</v>
      </c>
      <c r="G29" s="26" t="s">
        <v>21</v>
      </c>
      <c r="H29" s="26" t="n">
        <v>5.2</v>
      </c>
      <c r="I29" s="28" t="n">
        <f aca="false">AVERAGE(D29:H29)</f>
        <v>5.2</v>
      </c>
      <c r="J29" s="29" t="n">
        <f aca="false">I29/113%</f>
        <v>4.60176991150443</v>
      </c>
      <c r="K29" s="30" t="n">
        <f aca="false">I29/1.13</f>
        <v>4.60176991150443</v>
      </c>
    </row>
    <row r="30" customFormat="false" ht="12.95" hidden="false" customHeight="true" outlineLevel="0" collapsed="false">
      <c r="B30" s="23"/>
      <c r="C30" s="24" t="s">
        <v>39</v>
      </c>
      <c r="D30" s="26" t="s">
        <v>21</v>
      </c>
      <c r="E30" s="26" t="s">
        <v>21</v>
      </c>
      <c r="F30" s="26" t="s">
        <v>21</v>
      </c>
      <c r="G30" s="26" t="s">
        <v>21</v>
      </c>
      <c r="H30" s="26" t="s">
        <v>21</v>
      </c>
      <c r="I30" s="26" t="s">
        <v>21</v>
      </c>
      <c r="J30" s="29" t="e">
        <f aca="false">I30/113%</f>
        <v>#VALUE!</v>
      </c>
      <c r="K30" s="25" t="s">
        <v>23</v>
      </c>
    </row>
    <row r="31" customFormat="false" ht="12.95" hidden="false" customHeight="true" outlineLevel="0" collapsed="false">
      <c r="B31" s="23"/>
      <c r="C31" s="24" t="s">
        <v>40</v>
      </c>
      <c r="D31" s="25" t="n">
        <v>0.7</v>
      </c>
      <c r="E31" s="26" t="n">
        <v>0.5</v>
      </c>
      <c r="F31" s="26" t="n">
        <v>0.6</v>
      </c>
      <c r="G31" s="26" t="n">
        <v>0.7</v>
      </c>
      <c r="H31" s="25" t="n">
        <v>1</v>
      </c>
      <c r="I31" s="28" t="n">
        <f aca="false">AVERAGE(D31:H31)</f>
        <v>0.7</v>
      </c>
      <c r="J31" s="29" t="n">
        <f aca="false">I31/113%</f>
        <v>0.619469026548673</v>
      </c>
      <c r="K31" s="30" t="n">
        <f aca="false">I31/1.13</f>
        <v>0.619469026548673</v>
      </c>
    </row>
    <row r="32" customFormat="false" ht="12.95" hidden="false" customHeight="true" outlineLevel="0" collapsed="false">
      <c r="B32" s="23"/>
      <c r="C32" s="24" t="s">
        <v>41</v>
      </c>
      <c r="D32" s="25" t="n">
        <v>0.7</v>
      </c>
      <c r="E32" s="26" t="n">
        <v>0.5</v>
      </c>
      <c r="F32" s="25" t="n">
        <v>0.5</v>
      </c>
      <c r="G32" s="26" t="n">
        <v>0.5</v>
      </c>
      <c r="H32" s="25" t="n">
        <v>1</v>
      </c>
      <c r="I32" s="28" t="n">
        <f aca="false">AVERAGE(D32:H32)</f>
        <v>0.64</v>
      </c>
      <c r="J32" s="29" t="n">
        <f aca="false">I32/113%</f>
        <v>0.566371681415929</v>
      </c>
      <c r="K32" s="30" t="n">
        <f aca="false">I32/1.13</f>
        <v>0.566371681415929</v>
      </c>
    </row>
    <row r="33" customFormat="false" ht="12.95" hidden="false" customHeight="true" outlineLevel="0" collapsed="false">
      <c r="B33" s="23"/>
      <c r="C33" s="24" t="s">
        <v>42</v>
      </c>
      <c r="D33" s="25" t="n">
        <v>2</v>
      </c>
      <c r="E33" s="26" t="n">
        <v>1.8</v>
      </c>
      <c r="F33" s="26" t="n">
        <v>2.9</v>
      </c>
      <c r="G33" s="26" t="n">
        <v>2.7</v>
      </c>
      <c r="H33" s="25" t="n">
        <v>3.5</v>
      </c>
      <c r="I33" s="28" t="n">
        <f aca="false">AVERAGE(D33:H33)</f>
        <v>2.58</v>
      </c>
      <c r="J33" s="29" t="n">
        <f aca="false">I33/113%</f>
        <v>2.28318584070797</v>
      </c>
      <c r="K33" s="30" t="n">
        <f aca="false">I33/1.13</f>
        <v>2.28318584070797</v>
      </c>
    </row>
    <row r="34" customFormat="false" ht="12.95" hidden="false" customHeight="true" outlineLevel="0" collapsed="false">
      <c r="B34" s="23"/>
      <c r="C34" s="24" t="s">
        <v>43</v>
      </c>
      <c r="D34" s="26" t="n">
        <v>4.9</v>
      </c>
      <c r="E34" s="26" t="n">
        <v>5.5</v>
      </c>
      <c r="F34" s="26" t="n">
        <v>5.8</v>
      </c>
      <c r="G34" s="26" t="n">
        <v>5.9</v>
      </c>
      <c r="H34" s="26" t="n">
        <v>6</v>
      </c>
      <c r="I34" s="28" t="n">
        <f aca="false">AVERAGE(D34:H34)</f>
        <v>5.62</v>
      </c>
      <c r="J34" s="29" t="n">
        <f aca="false">I34/113%</f>
        <v>4.97345132743363</v>
      </c>
      <c r="K34" s="30" t="n">
        <f aca="false">I34/1.13</f>
        <v>4.97345132743363</v>
      </c>
    </row>
    <row r="35" customFormat="false" ht="12.95" hidden="false" customHeight="true" outlineLevel="0" collapsed="false">
      <c r="B35" s="23"/>
      <c r="C35" s="24" t="s">
        <v>44</v>
      </c>
      <c r="D35" s="25" t="n">
        <v>0.75</v>
      </c>
      <c r="E35" s="26" t="n">
        <v>0.75</v>
      </c>
      <c r="F35" s="26" t="n">
        <v>0.6</v>
      </c>
      <c r="G35" s="26" t="n">
        <v>0.7</v>
      </c>
      <c r="H35" s="25" t="n">
        <v>1</v>
      </c>
      <c r="I35" s="28" t="n">
        <f aca="false">AVERAGE(D35:H35)</f>
        <v>0.76</v>
      </c>
      <c r="J35" s="29" t="n">
        <f aca="false">I35/113%</f>
        <v>0.672566371681416</v>
      </c>
      <c r="K35" s="30" t="n">
        <f aca="false">I35/1.13</f>
        <v>0.672566371681416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1.7</v>
      </c>
      <c r="E36" s="26" t="n">
        <v>1.7</v>
      </c>
      <c r="F36" s="26" t="n">
        <v>2.2</v>
      </c>
      <c r="G36" s="26" t="n">
        <v>1.7</v>
      </c>
      <c r="H36" s="25" t="n">
        <v>2.69</v>
      </c>
      <c r="I36" s="28" t="n">
        <f aca="false">AVERAGE(D36:H36)</f>
        <v>1.998</v>
      </c>
      <c r="J36" s="29" t="n">
        <f aca="false">I36/113%</f>
        <v>1.76814159292035</v>
      </c>
      <c r="K36" s="30" t="n">
        <f aca="false">I36/1.13</f>
        <v>1.76814159292035</v>
      </c>
    </row>
    <row r="37" customFormat="false" ht="12.95" hidden="false" customHeight="true" outlineLevel="0" collapsed="false">
      <c r="B37" s="23"/>
      <c r="C37" s="24" t="s">
        <v>47</v>
      </c>
      <c r="D37" s="25" t="n">
        <v>1.9</v>
      </c>
      <c r="E37" s="26" t="n">
        <v>2.3</v>
      </c>
      <c r="F37" s="25" t="n">
        <v>2.65</v>
      </c>
      <c r="G37" s="26" t="n">
        <v>2.3</v>
      </c>
      <c r="H37" s="25" t="n">
        <v>3.35</v>
      </c>
      <c r="I37" s="28" t="n">
        <f aca="false">AVERAGE(D37:H37)</f>
        <v>2.5</v>
      </c>
      <c r="J37" s="29" t="n">
        <f aca="false">I37/113%</f>
        <v>2.21238938053097</v>
      </c>
      <c r="K37" s="30" t="n">
        <f aca="false">I37/1.13</f>
        <v>2.21238938053097</v>
      </c>
    </row>
    <row r="38" customFormat="false" ht="12.95" hidden="false" customHeight="true" outlineLevel="0" collapsed="false">
      <c r="B38" s="23"/>
      <c r="C38" s="24" t="s">
        <v>48</v>
      </c>
      <c r="D38" s="25" t="n">
        <v>1.1</v>
      </c>
      <c r="E38" s="26" t="n">
        <v>1.45</v>
      </c>
      <c r="F38" s="26" t="n">
        <v>2.3</v>
      </c>
      <c r="G38" s="26" t="n">
        <v>1.6</v>
      </c>
      <c r="H38" s="26" t="n">
        <v>2.49</v>
      </c>
      <c r="I38" s="28" t="n">
        <f aca="false">AVERAGE(D38:H38)</f>
        <v>1.788</v>
      </c>
      <c r="J38" s="29" t="n">
        <f aca="false">I38/113%</f>
        <v>1.58230088495575</v>
      </c>
      <c r="K38" s="30" t="n">
        <f aca="false">I38/1.13</f>
        <v>1.58230088495575</v>
      </c>
    </row>
    <row r="39" customFormat="false" ht="12.95" hidden="false" customHeight="true" outlineLevel="0" collapsed="false">
      <c r="B39" s="23"/>
      <c r="C39" s="24" t="s">
        <v>49</v>
      </c>
      <c r="D39" s="25" t="n">
        <v>0.9</v>
      </c>
      <c r="E39" s="26" t="n">
        <v>0.9</v>
      </c>
      <c r="F39" s="26" t="n">
        <v>1.25</v>
      </c>
      <c r="G39" s="26" t="n">
        <v>1.2</v>
      </c>
      <c r="H39" s="26" t="n">
        <v>1.57</v>
      </c>
      <c r="I39" s="28" t="n">
        <f aca="false">AVERAGE(D39:H39)</f>
        <v>1.164</v>
      </c>
      <c r="J39" s="29" t="n">
        <f aca="false">I39/113%</f>
        <v>1.03008849557522</v>
      </c>
      <c r="K39" s="30" t="n">
        <f aca="false">I39/1.13</f>
        <v>1.03008849557522</v>
      </c>
    </row>
    <row r="40" customFormat="false" ht="12.95" hidden="false" customHeight="true" outlineLevel="0" collapsed="false">
      <c r="B40" s="23"/>
      <c r="C40" s="24" t="s">
        <v>50</v>
      </c>
      <c r="D40" s="26" t="n">
        <v>1.9</v>
      </c>
      <c r="E40" s="26" t="n">
        <v>1.9</v>
      </c>
      <c r="F40" s="26" t="s">
        <v>21</v>
      </c>
      <c r="G40" s="26" t="n">
        <v>1.7</v>
      </c>
      <c r="H40" s="26" t="n">
        <v>3.95</v>
      </c>
      <c r="I40" s="28" t="n">
        <f aca="false">AVERAGE(D40:H40)</f>
        <v>2.3625</v>
      </c>
      <c r="J40" s="29" t="n">
        <f aca="false">I40/113%</f>
        <v>2.09070796460177</v>
      </c>
      <c r="K40" s="30" t="n">
        <f aca="false">I40/1.13</f>
        <v>2.09070796460177</v>
      </c>
    </row>
    <row r="41" customFormat="false" ht="12.95" hidden="false" customHeight="true" outlineLevel="0" collapsed="false">
      <c r="B41" s="23"/>
      <c r="C41" s="24" t="s">
        <v>51</v>
      </c>
      <c r="D41" s="25" t="n">
        <v>1.2</v>
      </c>
      <c r="E41" s="26" t="n">
        <v>1.4</v>
      </c>
      <c r="F41" s="25" t="n">
        <v>1.6</v>
      </c>
      <c r="G41" s="26" t="n">
        <v>1.3</v>
      </c>
      <c r="H41" s="25" t="n">
        <v>1.89</v>
      </c>
      <c r="I41" s="28" t="n">
        <f aca="false">AVERAGE(D41:H41)</f>
        <v>1.478</v>
      </c>
      <c r="J41" s="29" t="n">
        <f aca="false">I41/113%</f>
        <v>1.30796460176991</v>
      </c>
      <c r="K41" s="30" t="n">
        <f aca="false">I41/1.13</f>
        <v>1.30796460176991</v>
      </c>
    </row>
    <row r="42" customFormat="false" ht="12.95" hidden="false" customHeight="true" outlineLevel="0" collapsed="false">
      <c r="B42" s="23"/>
      <c r="C42" s="24" t="s">
        <v>52</v>
      </c>
      <c r="D42" s="25" t="n">
        <v>2</v>
      </c>
      <c r="E42" s="26" t="n">
        <v>2.6</v>
      </c>
      <c r="F42" s="26" t="n">
        <v>2.8</v>
      </c>
      <c r="G42" s="26" t="n">
        <v>2.3</v>
      </c>
      <c r="H42" s="25" t="n">
        <v>3.8</v>
      </c>
      <c r="I42" s="28" t="n">
        <f aca="false">AVERAGE(D42:H42)</f>
        <v>2.7</v>
      </c>
      <c r="J42" s="29" t="n">
        <f aca="false">I42/113%</f>
        <v>2.38938053097345</v>
      </c>
      <c r="K42" s="30" t="n">
        <f aca="false">I42/1.13</f>
        <v>2.38938053097345</v>
      </c>
    </row>
    <row r="43" customFormat="false" ht="12.95" hidden="false" customHeight="true" outlineLevel="0" collapsed="false">
      <c r="B43" s="23"/>
      <c r="C43" s="24" t="s">
        <v>53</v>
      </c>
      <c r="D43" s="25" t="n">
        <v>2</v>
      </c>
      <c r="E43" s="26" t="n">
        <v>2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2.218</v>
      </c>
      <c r="J43" s="29" t="n">
        <f aca="false">I43/113%</f>
        <v>1.96283185840708</v>
      </c>
      <c r="K43" s="30" t="n">
        <f aca="false">I43/1.13</f>
        <v>1.96283185840708</v>
      </c>
    </row>
    <row r="44" customFormat="false" ht="12.95" hidden="false" customHeight="true" outlineLevel="0" collapsed="false">
      <c r="B44" s="23"/>
      <c r="C44" s="24" t="s">
        <v>54</v>
      </c>
      <c r="D44" s="26" t="s">
        <v>21</v>
      </c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29" t="e">
        <f aca="false">I44/113%</f>
        <v>#VALUE!</v>
      </c>
      <c r="K44" s="25" t="s">
        <v>23</v>
      </c>
    </row>
    <row r="45" customFormat="false" ht="12.95" hidden="false" customHeight="true" outlineLevel="0" collapsed="false">
      <c r="B45" s="23"/>
      <c r="C45" s="24" t="s">
        <v>55</v>
      </c>
      <c r="D45" s="26" t="s">
        <v>21</v>
      </c>
      <c r="E45" s="26" t="s">
        <v>21</v>
      </c>
      <c r="F45" s="26" t="s">
        <v>21</v>
      </c>
      <c r="G45" s="26" t="s">
        <v>21</v>
      </c>
      <c r="H45" s="26" t="s">
        <v>21</v>
      </c>
      <c r="I45" s="26" t="s">
        <v>21</v>
      </c>
      <c r="J45" s="29" t="e">
        <f aca="false">I45/113%</f>
        <v>#VALUE!</v>
      </c>
      <c r="K45" s="30" t="e">
        <f aca="false">I45/1.13</f>
        <v>#VALUE!</v>
      </c>
    </row>
    <row r="46" customFormat="false" ht="12.95" hidden="false" customHeight="true" outlineLevel="0" collapsed="false">
      <c r="B46" s="23"/>
      <c r="C46" s="24" t="s">
        <v>56</v>
      </c>
      <c r="D46" s="26" t="s">
        <v>21</v>
      </c>
      <c r="E46" s="26" t="s">
        <v>21</v>
      </c>
      <c r="F46" s="26" t="s">
        <v>21</v>
      </c>
      <c r="G46" s="26" t="s">
        <v>21</v>
      </c>
      <c r="H46" s="26" t="s">
        <v>21</v>
      </c>
      <c r="I46" s="26" t="s">
        <v>21</v>
      </c>
      <c r="J46" s="29" t="e">
        <f aca="false">I46/113%</f>
        <v>#VALUE!</v>
      </c>
      <c r="K46" s="30" t="e">
        <f aca="false">I46/1.13</f>
        <v>#VALUE!</v>
      </c>
    </row>
    <row r="47" customFormat="false" ht="12.95" hidden="false" customHeight="true" outlineLevel="0" collapsed="false">
      <c r="B47" s="23"/>
      <c r="C47" s="24" t="s">
        <v>57</v>
      </c>
      <c r="D47" s="26" t="s">
        <v>21</v>
      </c>
      <c r="E47" s="26" t="s">
        <v>21</v>
      </c>
      <c r="F47" s="26" t="s">
        <v>21</v>
      </c>
      <c r="G47" s="26" t="s">
        <v>21</v>
      </c>
      <c r="H47" s="26" t="s">
        <v>21</v>
      </c>
      <c r="I47" s="26" t="s">
        <v>21</v>
      </c>
      <c r="J47" s="29" t="e">
        <f aca="false">I47/113%</f>
        <v>#VALUE!</v>
      </c>
      <c r="K47" s="30" t="e">
        <f aca="false">I47/1.13</f>
        <v>#VALUE!</v>
      </c>
    </row>
    <row r="48" customFormat="false" ht="12.95" hidden="false" customHeight="true" outlineLevel="0" collapsed="false">
      <c r="B48" s="23"/>
      <c r="C48" s="24" t="s">
        <v>58</v>
      </c>
      <c r="D48" s="26" t="s">
        <v>21</v>
      </c>
      <c r="E48" s="26" t="s">
        <v>21</v>
      </c>
      <c r="F48" s="26" t="s">
        <v>21</v>
      </c>
      <c r="G48" s="26" t="s">
        <v>21</v>
      </c>
      <c r="H48" s="26" t="s">
        <v>21</v>
      </c>
      <c r="I48" s="26" t="s">
        <v>21</v>
      </c>
      <c r="J48" s="29" t="e">
        <f aca="false">I48/113%</f>
        <v>#VALUE!</v>
      </c>
      <c r="K48" s="30" t="e">
        <f aca="false">I48/1.13</f>
        <v>#VALUE!</v>
      </c>
    </row>
    <row r="49" customFormat="false" ht="12.95" hidden="false" customHeight="true" outlineLevel="0" collapsed="false">
      <c r="B49" s="23"/>
      <c r="C49" s="24" t="s">
        <v>59</v>
      </c>
      <c r="D49" s="26" t="s">
        <v>21</v>
      </c>
      <c r="E49" s="26" t="s">
        <v>21</v>
      </c>
      <c r="F49" s="26" t="s">
        <v>21</v>
      </c>
      <c r="G49" s="26" t="s">
        <v>21</v>
      </c>
      <c r="H49" s="26" t="s">
        <v>21</v>
      </c>
      <c r="I49" s="26" t="s">
        <v>21</v>
      </c>
      <c r="J49" s="29" t="e">
        <f aca="false">I49/113%</f>
        <v>#VALUE!</v>
      </c>
      <c r="K49" s="30" t="e">
        <f aca="false">I49/1.13</f>
        <v>#VALUE!</v>
      </c>
    </row>
    <row r="50" customFormat="false" ht="12.95" hidden="false" customHeight="true" outlineLevel="0" collapsed="false">
      <c r="B50" s="23"/>
      <c r="C50" s="33" t="s">
        <v>60</v>
      </c>
      <c r="D50" s="26" t="s">
        <v>21</v>
      </c>
      <c r="E50" s="26" t="s">
        <v>21</v>
      </c>
      <c r="F50" s="26" t="s">
        <v>21</v>
      </c>
      <c r="G50" s="26" t="s">
        <v>21</v>
      </c>
      <c r="H50" s="26" t="s">
        <v>21</v>
      </c>
      <c r="I50" s="26" t="s">
        <v>21</v>
      </c>
      <c r="J50" s="29" t="e">
        <f aca="false">I50/113%</f>
        <v>#VALUE!</v>
      </c>
      <c r="K50" s="30" t="e">
        <f aca="false">I50/1.13</f>
        <v>#VALUE!</v>
      </c>
    </row>
    <row r="51" customFormat="false" ht="12.95" hidden="false" customHeight="true" outlineLevel="0" collapsed="false">
      <c r="B51" s="23"/>
      <c r="C51" s="33" t="s">
        <v>61</v>
      </c>
      <c r="D51" s="26" t="n">
        <v>4.5</v>
      </c>
      <c r="E51" s="26" t="s">
        <v>21</v>
      </c>
      <c r="F51" s="26" t="s">
        <v>21</v>
      </c>
      <c r="G51" s="26" t="s">
        <v>21</v>
      </c>
      <c r="H51" s="26" t="s">
        <v>21</v>
      </c>
      <c r="I51" s="28" t="n">
        <f aca="false">AVERAGE(D51:H51)</f>
        <v>4.5</v>
      </c>
      <c r="J51" s="29" t="n">
        <f aca="false">I51/113%</f>
        <v>3.98230088495575</v>
      </c>
      <c r="K51" s="30" t="n">
        <f aca="false">I51/1.13</f>
        <v>3.98230088495575</v>
      </c>
    </row>
    <row r="52" customFormat="false" ht="12.95" hidden="false" customHeight="true" outlineLevel="0" collapsed="false">
      <c r="B52" s="23"/>
      <c r="C52" s="33" t="s">
        <v>62</v>
      </c>
      <c r="D52" s="25" t="n">
        <v>4.5</v>
      </c>
      <c r="E52" s="26" t="s">
        <v>21</v>
      </c>
      <c r="F52" s="26" t="s">
        <v>21</v>
      </c>
      <c r="G52" s="26" t="s">
        <v>21</v>
      </c>
      <c r="H52" s="26" t="s">
        <v>21</v>
      </c>
      <c r="I52" s="28" t="n">
        <f aca="false">AVERAGE(D52:H52)</f>
        <v>4.5</v>
      </c>
      <c r="J52" s="29" t="n">
        <f aca="false">I52/113%</f>
        <v>3.98230088495575</v>
      </c>
      <c r="K52" s="30" t="n">
        <f aca="false">I52/1.13</f>
        <v>3.98230088495575</v>
      </c>
    </row>
    <row r="53" customFormat="false" ht="12.95" hidden="false" customHeight="true" outlineLevel="0" collapsed="false">
      <c r="B53" s="23"/>
      <c r="C53" s="33" t="s">
        <v>63</v>
      </c>
      <c r="D53" s="25" t="n">
        <v>3.9</v>
      </c>
      <c r="E53" s="26" t="s">
        <v>21</v>
      </c>
      <c r="F53" s="26" t="s">
        <v>21</v>
      </c>
      <c r="G53" s="26" t="s">
        <v>21</v>
      </c>
      <c r="H53" s="26" t="s">
        <v>21</v>
      </c>
      <c r="I53" s="28" t="n">
        <f aca="false">AVERAGE(D53:H53)</f>
        <v>3.9</v>
      </c>
      <c r="J53" s="29" t="n">
        <f aca="false">I53/113%</f>
        <v>3.45132743362832</v>
      </c>
      <c r="K53" s="30" t="n">
        <f aca="false">I53/1.13</f>
        <v>3.45132743362832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344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2023-03-31T10:41:25Z</dcterms:modified>
  <cp:revision>96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