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ED98928C-74E4-4DFD-97B9-8839B09B5DC8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1" i="1"/>
  <c r="I42" i="1"/>
  <c r="I43" i="1"/>
  <c r="I45" i="1"/>
  <c r="I46" i="1"/>
  <c r="I47" i="1"/>
  <c r="I48" i="1"/>
  <c r="I49" i="1"/>
  <c r="I50" i="1"/>
  <c r="I51" i="1"/>
  <c r="I52" i="1"/>
  <c r="I53" i="1"/>
  <c r="K53" i="1" l="1"/>
  <c r="K52" i="1"/>
  <c r="K51" i="1"/>
  <c r="J50" i="1"/>
  <c r="K50" i="1"/>
  <c r="K49" i="1"/>
  <c r="K48" i="1"/>
  <c r="K47" i="1"/>
  <c r="J46" i="1"/>
  <c r="K45" i="1"/>
  <c r="J44" i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K46" i="1"/>
  <c r="J12" i="1"/>
  <c r="J17" i="1"/>
  <c r="J21" i="1"/>
  <c r="J25" i="1"/>
  <c r="J29" i="1"/>
  <c r="J42" i="1"/>
  <c r="J34" i="1"/>
  <c r="J38" i="1"/>
  <c r="J47" i="1"/>
  <c r="J51" i="1"/>
  <c r="J37" i="1"/>
  <c r="J43" i="1"/>
  <c r="J13" i="1"/>
  <c r="J18" i="1"/>
  <c r="J22" i="1"/>
  <c r="J26" i="1"/>
  <c r="J48" i="1"/>
  <c r="J52" i="1"/>
  <c r="J45" i="1"/>
  <c r="J49" i="1"/>
  <c r="J53" i="1"/>
</calcChain>
</file>

<file path=xl/sharedStrings.xml><?xml version="1.0" encoding="utf-8"?>
<sst xmlns="http://schemas.openxmlformats.org/spreadsheetml/2006/main" count="130" uniqueCount="70">
  <si>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</si>
  <si>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</si>
  <si>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</si>
  <si>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</si>
  <si>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</si>
  <si>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</si>
  <si>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</si>
  <si>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</si>
  <si>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</si>
  <si>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</si>
  <si>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</si>
  <si>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</si>
  <si>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</si>
  <si>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</si>
  <si>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</si>
  <si>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</si>
  <si>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</si>
  <si>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</si>
  <si>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</si>
  <si>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</si>
  <si>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</si>
  <si>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</si>
  <si>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</si>
  <si>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</si>
  <si>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</si>
  <si>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</si>
  <si>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</si>
  <si>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</si>
  <si>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</si>
  <si>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</si>
  <si>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</si>
  <si>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</si>
  <si>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</si>
  <si>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</si>
  <si>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</si>
  <si>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</si>
  <si>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</si>
  <si>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</si>
  <si>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</si>
  <si>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</si>
  <si>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</si>
  <si>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</si>
  <si>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</si>
  <si>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</si>
  <si>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</si>
  <si>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</si>
  <si>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</si>
  <si>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</si>
  <si>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</si>
  <si>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</si>
  <si>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</si>
  <si>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</si>
  <si>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</si>
  <si>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</si>
  <si>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</si>
  <si>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</si>
  <si>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</si>
  <si>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</si>
  <si>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</si>
  <si>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</si>
  <si>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</si>
  <si>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</si>
  <si>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</si>
  <si>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</si>
  <si>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</si>
  <si>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</si>
  <si>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>ΕΛΛΗΝΙΚΗ ΔΗΜΟΚΡΑΤΙΑ                                                                                       Κιλκίς, 30 Ιουνίου 2023</t>
  </si>
  <si>
    <t xml:space="preserve">                       </t>
  </si>
  <si>
    <t xml:space="preserve">                       Σωτηριάδης Παντελής</t>
  </si>
  <si>
    <t>ΠΕΡΙΦΕΡΕΙΑ ΚΕΝΤΡΙΚΗΣ ΜΑΚΕΔΟΝΙΑΣ                                                              Αριθμ. Πρωτ: οικ.452566(1488)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</si>
</sst>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/>
    </xf>
    <xf numFmtId="2" fontId="7" fillId="0" borderId="1" xfId="0" applyNumberFormat="1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/>
    </xf>
    <xf numFmtId="4" fontId="8" fillId="0" borderId="1" xfId="0" applyNumberFormat="1" applyFont="1" applyBorder="1" applyAlignment="1" applyProtection="1">
      <alignment horizontal="center"/>
    </xf>
    <xf numFmtId="2" fontId="7" fillId="2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 applyProtection="1"/>
    <xf numFmtId="0" fontId="8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98315</xdr:colOff>
      <xdr:row>0</xdr:row>
      <xdr:rowOff>73800</xdr:rowOff>
    </xdr:from>
    <xdr:to>
      <xdr:col>2</xdr:col>
      <xdr:colOff>830915</xdr:colOff>
      <xdr:row>2</xdr:row>
      <xdr:rowOff>32040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2520" y="73800"/>
          <a:ext cx="732600" cy="2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GridLines="0" tabSelected="1" zoomScale="120" zoomScaleNormal="120" workbookViewId="0">
      <selection activeCell="B4" sqref="B4"/>
    </sheetView>
  </sheetViews>
  <sheetFormatPr defaultColWidth="8.5703125" defaultRowHeight="15.75" x14ac:dyDescent="0.25"/>
  <cols>
    <col min="1" max="1" width="6.42578125" style="1" customWidth="1"/>
    <col min="2" max="2" width="3.5703125" style="1" customWidth="1"/>
    <col min="3" max="3" width="22.140625" style="1" customWidth="1"/>
    <col min="4" max="4" width="12.85546875" style="2" customWidth="1"/>
    <col min="5" max="5" width="11" style="3" customWidth="1"/>
    <col min="6" max="6" width="12.7109375" style="3" customWidth="1"/>
    <col min="7" max="7" width="11.7109375" style="3" customWidth="1"/>
    <col min="8" max="8" width="11.140625" style="3" customWidth="1"/>
    <col min="9" max="9" width="10.57031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1.85" customHeight="1" x14ac:dyDescent="0.2">
      <c r="A1" s="12"/>
      <c r="B1" s="33"/>
      <c r="C1" s="33"/>
      <c r="D1" s="33"/>
      <c r="E1" s="33"/>
      <c r="F1" s="33"/>
      <c r="G1" s="33"/>
      <c r="H1" s="33"/>
      <c r="I1" s="12"/>
    </row>
    <row r="2" spans="1:11" ht="9.9499999999999993" customHeight="1" x14ac:dyDescent="0.2">
      <c r="A2" s="12"/>
      <c r="B2" s="33"/>
      <c r="C2" s="33"/>
      <c r="D2" s="33"/>
      <c r="E2" s="33"/>
      <c r="F2" s="33"/>
      <c r="G2" s="33"/>
      <c r="H2" s="33"/>
      <c r="I2" s="13"/>
    </row>
    <row r="3" spans="1:11" ht="15" customHeight="1" x14ac:dyDescent="0.2">
      <c r="A3" s="12"/>
      <c r="B3" s="14" t="s">
        <v>66</v>
      </c>
      <c r="C3" s="17"/>
      <c r="D3" s="18"/>
      <c r="E3" s="19"/>
      <c r="F3" s="20"/>
      <c r="G3" s="21"/>
      <c r="H3" s="12"/>
      <c r="I3" s="12"/>
    </row>
    <row r="4" spans="1:11" ht="10.5" customHeight="1" x14ac:dyDescent="0.2">
      <c r="A4" s="12"/>
      <c r="B4" s="14" t="s">
        <v>69</v>
      </c>
      <c r="C4" s="17"/>
      <c r="D4" s="18"/>
      <c r="E4" s="19"/>
      <c r="F4" s="20"/>
      <c r="G4" s="21"/>
      <c r="H4" s="12"/>
      <c r="I4" s="12"/>
    </row>
    <row r="5" spans="1:11" ht="11.85" customHeight="1" x14ac:dyDescent="0.2">
      <c r="A5" s="12"/>
      <c r="B5" s="14" t="s">
        <v>0</v>
      </c>
      <c r="C5" s="17"/>
      <c r="D5" s="18"/>
      <c r="E5" s="19"/>
      <c r="F5" s="20" t="s">
        <v>1</v>
      </c>
      <c r="G5" s="14"/>
      <c r="H5" s="12"/>
      <c r="I5" s="12"/>
    </row>
    <row r="6" spans="1:11" ht="13.15" customHeight="1" x14ac:dyDescent="0.2">
      <c r="A6" s="12"/>
      <c r="B6" s="14" t="s">
        <v>2</v>
      </c>
      <c r="C6" s="17"/>
      <c r="D6" s="18"/>
      <c r="E6" s="19"/>
      <c r="F6" s="20"/>
      <c r="G6" s="14"/>
      <c r="H6" s="12"/>
      <c r="I6" s="12"/>
    </row>
    <row r="7" spans="1:11" ht="10.5" customHeight="1" x14ac:dyDescent="0.2">
      <c r="A7" s="12"/>
      <c r="B7" s="22" t="s">
        <v>3</v>
      </c>
      <c r="C7" s="22"/>
      <c r="D7" s="23"/>
      <c r="E7" s="19"/>
      <c r="F7" s="19"/>
      <c r="G7" s="19"/>
      <c r="H7" s="12"/>
      <c r="I7" s="12"/>
    </row>
    <row r="8" spans="1:11" ht="22.35" customHeight="1" x14ac:dyDescent="0.25">
      <c r="A8" s="12"/>
      <c r="B8" s="34" t="s">
        <v>4</v>
      </c>
      <c r="C8" s="34"/>
      <c r="D8" s="34"/>
      <c r="E8" s="34"/>
      <c r="F8" s="34"/>
      <c r="G8" s="34"/>
      <c r="H8" s="34"/>
      <c r="I8" s="34"/>
    </row>
    <row r="9" spans="1:11" ht="13.15" customHeight="1" x14ac:dyDescent="0.2">
      <c r="A9" s="12"/>
      <c r="B9" s="35" t="s">
        <v>5</v>
      </c>
      <c r="C9" s="35"/>
      <c r="D9" s="35"/>
      <c r="E9" s="35"/>
      <c r="F9" s="35"/>
      <c r="G9" s="35"/>
      <c r="H9" s="35"/>
      <c r="I9" s="35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2" t="s">
        <v>13</v>
      </c>
      <c r="C11" s="24" t="s">
        <v>14</v>
      </c>
      <c r="D11" s="25">
        <v>1.1499999999999999</v>
      </c>
      <c r="E11" s="26">
        <v>1.2</v>
      </c>
      <c r="F11" s="27">
        <v>1.35</v>
      </c>
      <c r="G11" s="26">
        <v>1.2</v>
      </c>
      <c r="H11" s="26">
        <v>1.47</v>
      </c>
      <c r="I11" s="28">
        <f>AVERAGE(D11:H11)</f>
        <v>1.2739999999999998</v>
      </c>
      <c r="J11" s="6">
        <f t="shared" ref="J11:J53" si="0">I11/113%</f>
        <v>1.127433628318584</v>
      </c>
      <c r="K11" s="7">
        <f>I11/1.13</f>
        <v>1.127433628318584</v>
      </c>
    </row>
    <row r="12" spans="1:11" ht="12.95" customHeight="1" x14ac:dyDescent="0.2">
      <c r="A12" s="12"/>
      <c r="B12" s="32"/>
      <c r="C12" s="24" t="s">
        <v>15</v>
      </c>
      <c r="D12" s="25">
        <v>1.43</v>
      </c>
      <c r="E12" s="26">
        <v>1.4</v>
      </c>
      <c r="F12" s="27">
        <v>1.45</v>
      </c>
      <c r="G12" s="26">
        <v>1.5</v>
      </c>
      <c r="H12" s="25">
        <v>1.59</v>
      </c>
      <c r="I12" s="28">
        <f t="shared" ref="I12:I53" si="1">AVERAGE(D12:H12)</f>
        <v>1.474</v>
      </c>
      <c r="J12" s="6">
        <f t="shared" si="0"/>
        <v>1.3044247787610621</v>
      </c>
      <c r="K12" s="7">
        <f>I12/1.13</f>
        <v>1.3044247787610621</v>
      </c>
    </row>
    <row r="13" spans="1:11" ht="12.95" customHeight="1" x14ac:dyDescent="0.2">
      <c r="A13" s="12"/>
      <c r="B13" s="32"/>
      <c r="C13" s="24" t="s">
        <v>16</v>
      </c>
      <c r="D13" s="27">
        <v>0.9</v>
      </c>
      <c r="E13" s="26">
        <v>0.8</v>
      </c>
      <c r="F13" s="26">
        <v>1.1000000000000001</v>
      </c>
      <c r="G13" s="26">
        <v>0.8</v>
      </c>
      <c r="H13" s="25">
        <v>1</v>
      </c>
      <c r="I13" s="28">
        <f t="shared" si="1"/>
        <v>0.92000000000000015</v>
      </c>
      <c r="J13" s="6">
        <f t="shared" si="0"/>
        <v>0.81415929203539839</v>
      </c>
      <c r="K13" s="7">
        <f>I13/1.13</f>
        <v>0.81415929203539839</v>
      </c>
    </row>
    <row r="14" spans="1:11" ht="12.95" customHeight="1" x14ac:dyDescent="0.2">
      <c r="A14" s="12"/>
      <c r="B14" s="32"/>
      <c r="C14" s="24" t="s">
        <v>17</v>
      </c>
      <c r="D14" s="25">
        <v>2.85</v>
      </c>
      <c r="E14" s="26">
        <v>3</v>
      </c>
      <c r="F14" s="27">
        <v>3.9</v>
      </c>
      <c r="G14" s="26">
        <v>2.7</v>
      </c>
      <c r="H14" s="26">
        <v>2.98</v>
      </c>
      <c r="I14" s="28">
        <f t="shared" si="1"/>
        <v>3.0859999999999999</v>
      </c>
      <c r="J14" s="6">
        <f t="shared" si="0"/>
        <v>2.7309734513274337</v>
      </c>
      <c r="K14" s="7">
        <f>I14/1.13</f>
        <v>2.7309734513274337</v>
      </c>
    </row>
    <row r="15" spans="1:11" ht="12.95" customHeight="1" x14ac:dyDescent="0.2">
      <c r="A15" s="12"/>
      <c r="B15" s="32"/>
      <c r="C15" s="24" t="s">
        <v>18</v>
      </c>
      <c r="D15" s="26" t="s">
        <v>19</v>
      </c>
      <c r="E15" s="26" t="s">
        <v>19</v>
      </c>
      <c r="F15" s="26" t="s">
        <v>19</v>
      </c>
      <c r="G15" s="26" t="s">
        <v>19</v>
      </c>
      <c r="H15" s="26" t="s">
        <v>19</v>
      </c>
      <c r="I15" s="26" t="s">
        <v>19</v>
      </c>
      <c r="J15" s="6" t="e">
        <f t="shared" si="0"/>
        <v>#VALUE!</v>
      </c>
      <c r="K15" s="7" t="e">
        <f>I15/1.13</f>
        <v>#VALUE!</v>
      </c>
    </row>
    <row r="16" spans="1:11" ht="12.95" customHeight="1" x14ac:dyDescent="0.2">
      <c r="A16" s="12"/>
      <c r="B16" s="32"/>
      <c r="C16" s="24" t="s">
        <v>20</v>
      </c>
      <c r="D16" s="26" t="s">
        <v>19</v>
      </c>
      <c r="E16" s="26" t="s">
        <v>19</v>
      </c>
      <c r="F16" s="26" t="s">
        <v>19</v>
      </c>
      <c r="G16" s="26" t="s">
        <v>19</v>
      </c>
      <c r="H16" s="26" t="s">
        <v>19</v>
      </c>
      <c r="I16" s="26" t="s">
        <v>19</v>
      </c>
      <c r="J16" s="6" t="e">
        <f t="shared" si="0"/>
        <v>#VALUE!</v>
      </c>
      <c r="K16" s="5" t="s">
        <v>21</v>
      </c>
    </row>
    <row r="17" spans="1:14" ht="12.95" customHeight="1" x14ac:dyDescent="0.2">
      <c r="A17" s="12"/>
      <c r="B17" s="32"/>
      <c r="C17" s="24" t="s">
        <v>22</v>
      </c>
      <c r="D17" s="25">
        <v>1.4</v>
      </c>
      <c r="E17" s="26">
        <v>1.3</v>
      </c>
      <c r="F17" s="27">
        <v>1.3</v>
      </c>
      <c r="G17" s="27">
        <v>1.5</v>
      </c>
      <c r="H17" s="26">
        <v>1.75</v>
      </c>
      <c r="I17" s="28">
        <f t="shared" si="1"/>
        <v>1.45</v>
      </c>
      <c r="J17" s="6">
        <f t="shared" si="0"/>
        <v>1.2831858407079646</v>
      </c>
      <c r="K17" s="7">
        <f t="shared" ref="K17:K29" si="2">I17/1.13</f>
        <v>1.2831858407079646</v>
      </c>
    </row>
    <row r="18" spans="1:14" ht="12.95" customHeight="1" x14ac:dyDescent="0.2">
      <c r="A18" s="12"/>
      <c r="B18" s="32"/>
      <c r="C18" s="24" t="s">
        <v>23</v>
      </c>
      <c r="D18" s="26">
        <v>1.7</v>
      </c>
      <c r="E18" s="26" t="s">
        <v>19</v>
      </c>
      <c r="F18" s="26" t="s">
        <v>19</v>
      </c>
      <c r="G18" s="26" t="s">
        <v>19</v>
      </c>
      <c r="H18" s="26" t="s">
        <v>19</v>
      </c>
      <c r="I18" s="28">
        <f t="shared" si="1"/>
        <v>1.7</v>
      </c>
      <c r="J18" s="6">
        <f t="shared" si="0"/>
        <v>1.5044247787610621</v>
      </c>
      <c r="K18" s="7">
        <f t="shared" si="2"/>
        <v>1.5044247787610621</v>
      </c>
    </row>
    <row r="19" spans="1:14" ht="12.95" customHeight="1" x14ac:dyDescent="0.2">
      <c r="A19" s="12"/>
      <c r="B19" s="32"/>
      <c r="C19" s="24" t="s">
        <v>24</v>
      </c>
      <c r="D19" s="25">
        <v>1.3</v>
      </c>
      <c r="E19" s="26" t="s">
        <v>19</v>
      </c>
      <c r="F19" s="26" t="s">
        <v>19</v>
      </c>
      <c r="G19" s="26" t="s">
        <v>19</v>
      </c>
      <c r="H19" s="26" t="s">
        <v>19</v>
      </c>
      <c r="I19" s="28">
        <f t="shared" si="1"/>
        <v>1.3</v>
      </c>
      <c r="J19" s="6">
        <f t="shared" si="0"/>
        <v>1.1504424778761064</v>
      </c>
      <c r="K19" s="7">
        <f t="shared" si="2"/>
        <v>1.1504424778761064</v>
      </c>
      <c r="N19" s="1" t="s">
        <v>25</v>
      </c>
    </row>
    <row r="20" spans="1:14" ht="12.95" customHeight="1" x14ac:dyDescent="0.2">
      <c r="A20" s="12"/>
      <c r="B20" s="32"/>
      <c r="C20" s="24" t="s">
        <v>26</v>
      </c>
      <c r="D20" s="25">
        <v>2.9</v>
      </c>
      <c r="E20" s="26" t="s">
        <v>19</v>
      </c>
      <c r="F20" s="26" t="s">
        <v>19</v>
      </c>
      <c r="G20" s="26" t="s">
        <v>19</v>
      </c>
      <c r="H20" s="26" t="s">
        <v>19</v>
      </c>
      <c r="I20" s="28">
        <f t="shared" si="1"/>
        <v>2.9</v>
      </c>
      <c r="J20" s="6">
        <f t="shared" si="0"/>
        <v>2.5663716814159292</v>
      </c>
      <c r="K20" s="7">
        <f t="shared" si="2"/>
        <v>2.5663716814159292</v>
      </c>
    </row>
    <row r="21" spans="1:14" ht="12.95" customHeight="1" x14ac:dyDescent="0.2">
      <c r="A21" s="12"/>
      <c r="B21" s="32"/>
      <c r="C21" s="24" t="s">
        <v>27</v>
      </c>
      <c r="D21" s="26">
        <v>2.9</v>
      </c>
      <c r="E21" s="26" t="s">
        <v>19</v>
      </c>
      <c r="F21" s="26" t="s">
        <v>19</v>
      </c>
      <c r="G21" s="26" t="s">
        <v>19</v>
      </c>
      <c r="H21" s="26" t="s">
        <v>19</v>
      </c>
      <c r="I21" s="28">
        <f t="shared" si="1"/>
        <v>2.9</v>
      </c>
      <c r="J21" s="6">
        <f t="shared" si="0"/>
        <v>2.5663716814159292</v>
      </c>
      <c r="K21" s="7">
        <f t="shared" si="2"/>
        <v>2.5663716814159292</v>
      </c>
    </row>
    <row r="22" spans="1:14" ht="12.95" customHeight="1" x14ac:dyDescent="0.2">
      <c r="A22" s="12"/>
      <c r="B22" s="32" t="s">
        <v>28</v>
      </c>
      <c r="C22" s="24" t="s">
        <v>29</v>
      </c>
      <c r="D22" s="25">
        <v>1.8</v>
      </c>
      <c r="E22" s="26">
        <v>2</v>
      </c>
      <c r="F22" s="26">
        <v>2.2999999999999998</v>
      </c>
      <c r="G22" s="26">
        <v>2.2999999999999998</v>
      </c>
      <c r="H22" s="26">
        <v>1.5</v>
      </c>
      <c r="I22" s="28">
        <f t="shared" si="1"/>
        <v>1.9799999999999998</v>
      </c>
      <c r="J22" s="6">
        <f t="shared" si="0"/>
        <v>1.752212389380531</v>
      </c>
      <c r="K22" s="7">
        <f t="shared" si="2"/>
        <v>1.752212389380531</v>
      </c>
    </row>
    <row r="23" spans="1:14" ht="12.95" customHeight="1" x14ac:dyDescent="0.2">
      <c r="A23" s="12"/>
      <c r="B23" s="32"/>
      <c r="C23" s="24" t="s">
        <v>30</v>
      </c>
      <c r="D23" s="25">
        <v>1.5</v>
      </c>
      <c r="E23" s="26">
        <v>2</v>
      </c>
      <c r="F23" s="25">
        <v>1.8</v>
      </c>
      <c r="G23" s="26">
        <v>1.9</v>
      </c>
      <c r="H23" s="25">
        <v>1.5</v>
      </c>
      <c r="I23" s="28">
        <f t="shared" si="1"/>
        <v>1.7399999999999998</v>
      </c>
      <c r="J23" s="6">
        <f t="shared" si="0"/>
        <v>1.5398230088495575</v>
      </c>
      <c r="K23" s="7">
        <f t="shared" si="2"/>
        <v>1.5398230088495575</v>
      </c>
    </row>
    <row r="24" spans="1:14" ht="12.95" customHeight="1" x14ac:dyDescent="0.2">
      <c r="A24" s="12"/>
      <c r="B24" s="32"/>
      <c r="C24" s="24" t="s">
        <v>31</v>
      </c>
      <c r="D24" s="25">
        <v>2.5</v>
      </c>
      <c r="E24" s="26">
        <v>3</v>
      </c>
      <c r="F24" s="25">
        <v>3.2</v>
      </c>
      <c r="G24" s="26">
        <v>2.9</v>
      </c>
      <c r="H24" s="25">
        <v>2.95</v>
      </c>
      <c r="I24" s="28">
        <f t="shared" si="1"/>
        <v>2.91</v>
      </c>
      <c r="J24" s="6">
        <f t="shared" si="0"/>
        <v>2.5752212389380533</v>
      </c>
      <c r="K24" s="7">
        <f t="shared" si="2"/>
        <v>2.5752212389380533</v>
      </c>
    </row>
    <row r="25" spans="1:14" ht="12.95" customHeight="1" x14ac:dyDescent="0.2">
      <c r="A25" s="12"/>
      <c r="B25" s="32"/>
      <c r="C25" s="24" t="s">
        <v>32</v>
      </c>
      <c r="D25" s="25">
        <v>1.8</v>
      </c>
      <c r="E25" s="26">
        <v>2.2999999999999998</v>
      </c>
      <c r="F25" s="25">
        <v>1.85</v>
      </c>
      <c r="G25" s="26">
        <v>1.9</v>
      </c>
      <c r="H25" s="25">
        <v>2.5</v>
      </c>
      <c r="I25" s="28">
        <f t="shared" si="1"/>
        <v>2.0699999999999998</v>
      </c>
      <c r="J25" s="6">
        <f t="shared" si="0"/>
        <v>1.831858407079646</v>
      </c>
      <c r="K25" s="7">
        <f t="shared" si="2"/>
        <v>1.831858407079646</v>
      </c>
    </row>
    <row r="26" spans="1:14" ht="12.95" customHeight="1" x14ac:dyDescent="0.2">
      <c r="A26" s="12"/>
      <c r="B26" s="32"/>
      <c r="C26" s="24" t="s">
        <v>33</v>
      </c>
      <c r="D26" s="25">
        <v>1.6</v>
      </c>
      <c r="E26" s="26">
        <v>1.5</v>
      </c>
      <c r="F26" s="26">
        <v>1.99</v>
      </c>
      <c r="G26" s="26">
        <v>1</v>
      </c>
      <c r="H26" s="26">
        <v>1.5</v>
      </c>
      <c r="I26" s="28">
        <f t="shared" si="1"/>
        <v>1.518</v>
      </c>
      <c r="J26" s="6">
        <f t="shared" si="0"/>
        <v>1.3433628318584072</v>
      </c>
      <c r="K26" s="7">
        <f t="shared" si="2"/>
        <v>1.3433628318584072</v>
      </c>
    </row>
    <row r="27" spans="1:14" ht="12.95" customHeight="1" x14ac:dyDescent="0.2">
      <c r="A27" s="12"/>
      <c r="B27" s="32"/>
      <c r="C27" s="24" t="s">
        <v>34</v>
      </c>
      <c r="D27" s="29">
        <v>1.75</v>
      </c>
      <c r="E27" s="26">
        <v>1.7</v>
      </c>
      <c r="F27" s="25">
        <v>2.4</v>
      </c>
      <c r="G27" s="26">
        <v>2.1</v>
      </c>
      <c r="H27" s="25">
        <v>2.5499999999999998</v>
      </c>
      <c r="I27" s="28">
        <f t="shared" si="1"/>
        <v>2.1</v>
      </c>
      <c r="J27" s="6">
        <f t="shared" si="0"/>
        <v>1.8584070796460179</v>
      </c>
      <c r="K27" s="7">
        <f t="shared" si="2"/>
        <v>1.8584070796460179</v>
      </c>
      <c r="L27" s="8"/>
    </row>
    <row r="28" spans="1:14" ht="12.95" customHeight="1" x14ac:dyDescent="0.2">
      <c r="A28" s="12"/>
      <c r="B28" s="32"/>
      <c r="C28" s="24" t="s">
        <v>35</v>
      </c>
      <c r="D28" s="25">
        <v>0.35</v>
      </c>
      <c r="E28" s="26">
        <v>0.5</v>
      </c>
      <c r="F28" s="25">
        <v>0.5</v>
      </c>
      <c r="G28" s="26">
        <v>0.35</v>
      </c>
      <c r="H28" s="25">
        <v>0.5</v>
      </c>
      <c r="I28" s="28">
        <f t="shared" si="1"/>
        <v>0.44000000000000006</v>
      </c>
      <c r="J28" s="6">
        <f t="shared" si="0"/>
        <v>0.38938053097345143</v>
      </c>
      <c r="K28" s="7">
        <f t="shared" si="2"/>
        <v>0.38938053097345143</v>
      </c>
    </row>
    <row r="29" spans="1:14" ht="12.95" customHeight="1" x14ac:dyDescent="0.2">
      <c r="A29" s="12"/>
      <c r="B29" s="32"/>
      <c r="C29" s="24" t="s">
        <v>36</v>
      </c>
      <c r="D29" s="26">
        <v>3.5</v>
      </c>
      <c r="E29" s="26">
        <v>3.5</v>
      </c>
      <c r="F29" s="26" t="s">
        <v>19</v>
      </c>
      <c r="G29" s="26">
        <v>3.3</v>
      </c>
      <c r="H29" s="26" t="s">
        <v>19</v>
      </c>
      <c r="I29" s="28">
        <f t="shared" si="1"/>
        <v>3.4333333333333336</v>
      </c>
      <c r="J29" s="6">
        <f t="shared" si="0"/>
        <v>3.0383480825958706</v>
      </c>
      <c r="K29" s="7">
        <f t="shared" si="2"/>
        <v>3.0383480825958706</v>
      </c>
    </row>
    <row r="30" spans="1:14" ht="12.95" customHeight="1" x14ac:dyDescent="0.2">
      <c r="A30" s="12"/>
      <c r="B30" s="32"/>
      <c r="C30" s="24" t="s">
        <v>37</v>
      </c>
      <c r="D30" s="26" t="s">
        <v>19</v>
      </c>
      <c r="E30" s="26" t="s">
        <v>19</v>
      </c>
      <c r="F30" s="26" t="s">
        <v>19</v>
      </c>
      <c r="G30" s="26" t="s">
        <v>19</v>
      </c>
      <c r="H30" s="26" t="s">
        <v>19</v>
      </c>
      <c r="I30" s="26" t="s">
        <v>19</v>
      </c>
      <c r="J30" s="6" t="e">
        <f t="shared" si="0"/>
        <v>#VALUE!</v>
      </c>
      <c r="K30" s="5" t="s">
        <v>21</v>
      </c>
    </row>
    <row r="31" spans="1:14" ht="12.95" customHeight="1" x14ac:dyDescent="0.2">
      <c r="A31" s="12"/>
      <c r="B31" s="32"/>
      <c r="C31" s="24" t="s">
        <v>38</v>
      </c>
      <c r="D31" s="25">
        <v>0.85</v>
      </c>
      <c r="E31" s="26">
        <v>0.5</v>
      </c>
      <c r="F31" s="26">
        <v>0.9</v>
      </c>
      <c r="G31" s="26">
        <v>0.7</v>
      </c>
      <c r="H31" s="25">
        <v>1</v>
      </c>
      <c r="I31" s="28">
        <f t="shared" si="1"/>
        <v>0.79</v>
      </c>
      <c r="J31" s="6">
        <f t="shared" si="0"/>
        <v>0.6991150442477877</v>
      </c>
      <c r="K31" s="7">
        <f t="shared" ref="K31:K43" si="3">I31/1.13</f>
        <v>0.6991150442477877</v>
      </c>
    </row>
    <row r="32" spans="1:14" ht="12.95" customHeight="1" x14ac:dyDescent="0.2">
      <c r="A32" s="12"/>
      <c r="B32" s="32"/>
      <c r="C32" s="24" t="s">
        <v>39</v>
      </c>
      <c r="D32" s="25">
        <v>0.75</v>
      </c>
      <c r="E32" s="26">
        <v>0.5</v>
      </c>
      <c r="F32" s="25">
        <v>0.7</v>
      </c>
      <c r="G32" s="26">
        <v>0.5</v>
      </c>
      <c r="H32" s="25">
        <v>1</v>
      </c>
      <c r="I32" s="28">
        <f t="shared" si="1"/>
        <v>0.69000000000000006</v>
      </c>
      <c r="J32" s="6">
        <f t="shared" si="0"/>
        <v>0.61061946902654873</v>
      </c>
      <c r="K32" s="7">
        <f t="shared" si="3"/>
        <v>0.61061946902654873</v>
      </c>
    </row>
    <row r="33" spans="1:11" ht="12.95" customHeight="1" x14ac:dyDescent="0.2">
      <c r="A33" s="12"/>
      <c r="B33" s="32"/>
      <c r="C33" s="24" t="s">
        <v>40</v>
      </c>
      <c r="D33" s="25">
        <v>3.3</v>
      </c>
      <c r="E33" s="26">
        <v>3</v>
      </c>
      <c r="F33" s="26">
        <v>3.9</v>
      </c>
      <c r="G33" s="26">
        <v>3.1</v>
      </c>
      <c r="H33" s="25">
        <v>4.8</v>
      </c>
      <c r="I33" s="28">
        <f t="shared" si="1"/>
        <v>3.6199999999999997</v>
      </c>
      <c r="J33" s="6">
        <f t="shared" si="0"/>
        <v>3.2035398230088497</v>
      </c>
      <c r="K33" s="7">
        <f t="shared" si="3"/>
        <v>3.2035398230088497</v>
      </c>
    </row>
    <row r="34" spans="1:11" ht="12.95" customHeight="1" x14ac:dyDescent="0.2">
      <c r="A34" s="12"/>
      <c r="B34" s="32"/>
      <c r="C34" s="24" t="s">
        <v>41</v>
      </c>
      <c r="D34" s="26">
        <v>5.5</v>
      </c>
      <c r="E34" s="26">
        <v>4.5</v>
      </c>
      <c r="F34" s="26">
        <v>4.4000000000000004</v>
      </c>
      <c r="G34" s="26">
        <v>5.9</v>
      </c>
      <c r="H34" s="26">
        <v>6</v>
      </c>
      <c r="I34" s="28">
        <f t="shared" si="1"/>
        <v>5.26</v>
      </c>
      <c r="J34" s="6">
        <f t="shared" si="0"/>
        <v>4.6548672566371687</v>
      </c>
      <c r="K34" s="7">
        <f t="shared" si="3"/>
        <v>4.6548672566371687</v>
      </c>
    </row>
    <row r="35" spans="1:11" ht="12.95" customHeight="1" x14ac:dyDescent="0.2">
      <c r="A35" s="12"/>
      <c r="B35" s="32"/>
      <c r="C35" s="24" t="s">
        <v>42</v>
      </c>
      <c r="D35" s="25">
        <v>0.9</v>
      </c>
      <c r="E35" s="26">
        <v>0.6</v>
      </c>
      <c r="F35" s="26">
        <v>0.9</v>
      </c>
      <c r="G35" s="26">
        <v>1</v>
      </c>
      <c r="H35" s="25">
        <v>1</v>
      </c>
      <c r="I35" s="28">
        <f t="shared" si="1"/>
        <v>0.88000000000000012</v>
      </c>
      <c r="J35" s="6">
        <f t="shared" si="0"/>
        <v>0.77876106194690287</v>
      </c>
      <c r="K35" s="7">
        <f t="shared" si="3"/>
        <v>0.77876106194690287</v>
      </c>
    </row>
    <row r="36" spans="1:11" ht="12.95" customHeight="1" x14ac:dyDescent="0.2">
      <c r="A36" s="12"/>
      <c r="B36" s="32" t="s">
        <v>43</v>
      </c>
      <c r="C36" s="24" t="s">
        <v>44</v>
      </c>
      <c r="D36" s="26">
        <v>1.9</v>
      </c>
      <c r="E36" s="26">
        <v>1.7</v>
      </c>
      <c r="F36" s="26">
        <v>2.5</v>
      </c>
      <c r="G36" s="26">
        <v>1.9</v>
      </c>
      <c r="H36" s="25">
        <v>2.69</v>
      </c>
      <c r="I36" s="28">
        <f t="shared" si="1"/>
        <v>2.1379999999999999</v>
      </c>
      <c r="J36" s="6">
        <f t="shared" si="0"/>
        <v>1.8920353982300886</v>
      </c>
      <c r="K36" s="7">
        <f t="shared" si="3"/>
        <v>1.8920353982300886</v>
      </c>
    </row>
    <row r="37" spans="1:11" ht="12.95" customHeight="1" x14ac:dyDescent="0.2">
      <c r="A37" s="12"/>
      <c r="B37" s="32"/>
      <c r="C37" s="24" t="s">
        <v>45</v>
      </c>
      <c r="D37" s="25">
        <v>2.4</v>
      </c>
      <c r="E37" s="26">
        <v>2.4</v>
      </c>
      <c r="F37" s="25">
        <v>2.7</v>
      </c>
      <c r="G37" s="26">
        <v>2.2999999999999998</v>
      </c>
      <c r="H37" s="25">
        <v>3.35</v>
      </c>
      <c r="I37" s="28">
        <f t="shared" si="1"/>
        <v>2.63</v>
      </c>
      <c r="J37" s="6">
        <f t="shared" si="0"/>
        <v>2.3274336283185844</v>
      </c>
      <c r="K37" s="7">
        <f t="shared" si="3"/>
        <v>2.3274336283185844</v>
      </c>
    </row>
    <row r="38" spans="1:11" ht="12.95" customHeight="1" x14ac:dyDescent="0.2">
      <c r="A38" s="12"/>
      <c r="B38" s="32"/>
      <c r="C38" s="24" t="s">
        <v>46</v>
      </c>
      <c r="D38" s="25">
        <v>1.4</v>
      </c>
      <c r="E38" s="26">
        <v>1.8</v>
      </c>
      <c r="F38" s="26" t="s">
        <v>19</v>
      </c>
      <c r="G38" s="26" t="s">
        <v>19</v>
      </c>
      <c r="H38" s="26">
        <v>2.79</v>
      </c>
      <c r="I38" s="28">
        <f t="shared" si="1"/>
        <v>1.9966666666666668</v>
      </c>
      <c r="J38" s="6">
        <f t="shared" si="0"/>
        <v>1.7669616519174045</v>
      </c>
      <c r="K38" s="7">
        <f t="shared" si="3"/>
        <v>1.7669616519174045</v>
      </c>
    </row>
    <row r="39" spans="1:11" ht="12.95" customHeight="1" x14ac:dyDescent="0.2">
      <c r="A39" s="12"/>
      <c r="B39" s="32"/>
      <c r="C39" s="24" t="s">
        <v>47</v>
      </c>
      <c r="D39" s="25">
        <v>1.3</v>
      </c>
      <c r="E39" s="26">
        <v>0.9</v>
      </c>
      <c r="F39" s="26">
        <v>1.5</v>
      </c>
      <c r="G39" s="26">
        <v>1.5</v>
      </c>
      <c r="H39" s="26">
        <v>1.98</v>
      </c>
      <c r="I39" s="28">
        <f t="shared" si="1"/>
        <v>1.4359999999999999</v>
      </c>
      <c r="J39" s="6">
        <f t="shared" si="0"/>
        <v>1.2707964601769912</v>
      </c>
      <c r="K39" s="7">
        <f t="shared" si="3"/>
        <v>1.2707964601769912</v>
      </c>
    </row>
    <row r="40" spans="1:11" ht="12.95" customHeight="1" x14ac:dyDescent="0.2">
      <c r="A40" s="12"/>
      <c r="B40" s="32"/>
      <c r="C40" s="24" t="s">
        <v>48</v>
      </c>
      <c r="D40" s="26" t="s">
        <v>19</v>
      </c>
      <c r="E40" s="26" t="s">
        <v>19</v>
      </c>
      <c r="F40" s="26" t="s">
        <v>19</v>
      </c>
      <c r="G40" s="26" t="s">
        <v>19</v>
      </c>
      <c r="H40" s="26" t="s">
        <v>19</v>
      </c>
      <c r="I40" s="26" t="s">
        <v>19</v>
      </c>
      <c r="J40" s="6" t="e">
        <f t="shared" si="0"/>
        <v>#VALUE!</v>
      </c>
      <c r="K40" s="7" t="e">
        <f t="shared" si="3"/>
        <v>#VALUE!</v>
      </c>
    </row>
    <row r="41" spans="1:11" ht="12.95" customHeight="1" x14ac:dyDescent="0.2">
      <c r="A41" s="12"/>
      <c r="B41" s="32"/>
      <c r="C41" s="24" t="s">
        <v>49</v>
      </c>
      <c r="D41" s="25">
        <v>1.4</v>
      </c>
      <c r="E41" s="26">
        <v>2.2999999999999998</v>
      </c>
      <c r="F41" s="25">
        <v>1.7</v>
      </c>
      <c r="G41" s="26">
        <v>2.5</v>
      </c>
      <c r="H41" s="25">
        <v>3.1</v>
      </c>
      <c r="I41" s="28">
        <f t="shared" si="1"/>
        <v>2.2000000000000002</v>
      </c>
      <c r="J41" s="6">
        <f t="shared" si="0"/>
        <v>1.946902654867257</v>
      </c>
      <c r="K41" s="7">
        <f t="shared" si="3"/>
        <v>1.946902654867257</v>
      </c>
    </row>
    <row r="42" spans="1:11" ht="12.95" customHeight="1" x14ac:dyDescent="0.2">
      <c r="A42" s="12"/>
      <c r="B42" s="32"/>
      <c r="C42" s="24" t="s">
        <v>50</v>
      </c>
      <c r="D42" s="25">
        <v>4.9000000000000004</v>
      </c>
      <c r="E42" s="26">
        <v>4.2</v>
      </c>
      <c r="F42" s="26">
        <v>3.3</v>
      </c>
      <c r="G42" s="26">
        <v>4.9000000000000004</v>
      </c>
      <c r="H42" s="25">
        <v>4.8899999999999997</v>
      </c>
      <c r="I42" s="28">
        <f t="shared" si="1"/>
        <v>4.4380000000000006</v>
      </c>
      <c r="J42" s="6">
        <f t="shared" si="0"/>
        <v>3.9274336283185849</v>
      </c>
      <c r="K42" s="7">
        <f t="shared" si="3"/>
        <v>3.9274336283185849</v>
      </c>
    </row>
    <row r="43" spans="1:11" ht="12.95" customHeight="1" x14ac:dyDescent="0.2">
      <c r="A43" s="12"/>
      <c r="B43" s="32"/>
      <c r="C43" s="24" t="s">
        <v>51</v>
      </c>
      <c r="D43" s="25">
        <v>1.99</v>
      </c>
      <c r="E43" s="26">
        <v>2</v>
      </c>
      <c r="F43" s="25">
        <v>2.2000000000000002</v>
      </c>
      <c r="G43" s="26">
        <v>2.2000000000000002</v>
      </c>
      <c r="H43" s="25">
        <v>2.69</v>
      </c>
      <c r="I43" s="28">
        <f t="shared" si="1"/>
        <v>2.2160000000000002</v>
      </c>
      <c r="J43" s="6">
        <f t="shared" si="0"/>
        <v>1.9610619469026551</v>
      </c>
      <c r="K43" s="7">
        <f t="shared" si="3"/>
        <v>1.9610619469026551</v>
      </c>
    </row>
    <row r="44" spans="1:11" ht="12.95" customHeight="1" x14ac:dyDescent="0.2">
      <c r="A44" s="12"/>
      <c r="B44" s="32"/>
      <c r="C44" s="24" t="s">
        <v>52</v>
      </c>
      <c r="D44" s="26" t="s">
        <v>19</v>
      </c>
      <c r="E44" s="26" t="s">
        <v>19</v>
      </c>
      <c r="F44" s="26" t="s">
        <v>19</v>
      </c>
      <c r="G44" s="26" t="s">
        <v>19</v>
      </c>
      <c r="H44" s="26" t="s">
        <v>19</v>
      </c>
      <c r="I44" s="26" t="s">
        <v>19</v>
      </c>
      <c r="J44" s="6" t="e">
        <f t="shared" si="0"/>
        <v>#VALUE!</v>
      </c>
      <c r="K44" s="5" t="s">
        <v>21</v>
      </c>
    </row>
    <row r="45" spans="1:11" ht="12.95" customHeight="1" x14ac:dyDescent="0.2">
      <c r="A45" s="12"/>
      <c r="B45" s="32"/>
      <c r="C45" s="24" t="s">
        <v>53</v>
      </c>
      <c r="D45" s="26" t="s">
        <v>19</v>
      </c>
      <c r="E45" s="26" t="s">
        <v>19</v>
      </c>
      <c r="F45" s="26">
        <v>3.5</v>
      </c>
      <c r="G45" s="26" t="s">
        <v>19</v>
      </c>
      <c r="H45" s="26">
        <v>5.5</v>
      </c>
      <c r="I45" s="28">
        <f t="shared" si="1"/>
        <v>4.5</v>
      </c>
      <c r="J45" s="6">
        <f t="shared" si="0"/>
        <v>3.9823008849557526</v>
      </c>
      <c r="K45" s="7">
        <f t="shared" ref="K45:K53" si="4">I45/1.13</f>
        <v>3.9823008849557526</v>
      </c>
    </row>
    <row r="46" spans="1:11" ht="12.95" customHeight="1" x14ac:dyDescent="0.2">
      <c r="A46" s="12"/>
      <c r="B46" s="32"/>
      <c r="C46" s="24" t="s">
        <v>54</v>
      </c>
      <c r="D46" s="26">
        <v>4.3</v>
      </c>
      <c r="E46" s="26">
        <v>4.9000000000000004</v>
      </c>
      <c r="F46" s="26">
        <v>5.5</v>
      </c>
      <c r="G46" s="26">
        <v>5.9</v>
      </c>
      <c r="H46" s="26">
        <v>9.5</v>
      </c>
      <c r="I46" s="28">
        <f t="shared" si="1"/>
        <v>6.0200000000000005</v>
      </c>
      <c r="J46" s="6">
        <f t="shared" si="0"/>
        <v>5.3274336283185848</v>
      </c>
      <c r="K46" s="7">
        <f t="shared" si="4"/>
        <v>5.3274336283185848</v>
      </c>
    </row>
    <row r="47" spans="1:11" ht="12.95" customHeight="1" x14ac:dyDescent="0.2">
      <c r="A47" s="12"/>
      <c r="B47" s="32"/>
      <c r="C47" s="24" t="s">
        <v>55</v>
      </c>
      <c r="D47" s="26">
        <v>1.8</v>
      </c>
      <c r="E47" s="26">
        <v>2.6</v>
      </c>
      <c r="F47" s="26">
        <v>3.5</v>
      </c>
      <c r="G47" s="26">
        <v>2.5</v>
      </c>
      <c r="H47" s="26">
        <v>3.69</v>
      </c>
      <c r="I47" s="28">
        <f t="shared" si="1"/>
        <v>2.8180000000000001</v>
      </c>
      <c r="J47" s="6">
        <f t="shared" si="0"/>
        <v>2.4938053097345136</v>
      </c>
      <c r="K47" s="7">
        <f t="shared" si="4"/>
        <v>2.4938053097345136</v>
      </c>
    </row>
    <row r="48" spans="1:11" ht="12.95" customHeight="1" x14ac:dyDescent="0.2">
      <c r="A48" s="12"/>
      <c r="B48" s="32"/>
      <c r="C48" s="24" t="s">
        <v>56</v>
      </c>
      <c r="D48" s="26">
        <v>1.4</v>
      </c>
      <c r="E48" s="26">
        <v>2.5</v>
      </c>
      <c r="F48" s="26">
        <v>2.5</v>
      </c>
      <c r="G48" s="26">
        <v>2.5</v>
      </c>
      <c r="H48" s="26">
        <v>4.18</v>
      </c>
      <c r="I48" s="28">
        <f t="shared" si="1"/>
        <v>2.6160000000000001</v>
      </c>
      <c r="J48" s="6">
        <f t="shared" si="0"/>
        <v>2.3150442477876108</v>
      </c>
      <c r="K48" s="7">
        <f t="shared" si="4"/>
        <v>2.3150442477876108</v>
      </c>
    </row>
    <row r="49" spans="1:11" ht="12.95" customHeight="1" x14ac:dyDescent="0.2">
      <c r="A49" s="12"/>
      <c r="B49" s="32"/>
      <c r="C49" s="24" t="s">
        <v>57</v>
      </c>
      <c r="D49" s="26">
        <v>1.4</v>
      </c>
      <c r="E49" s="26">
        <v>2.5</v>
      </c>
      <c r="F49" s="26">
        <v>2.5</v>
      </c>
      <c r="G49" s="26">
        <v>2.5</v>
      </c>
      <c r="H49" s="26">
        <v>2.59</v>
      </c>
      <c r="I49" s="28">
        <f t="shared" si="1"/>
        <v>2.298</v>
      </c>
      <c r="J49" s="6">
        <f t="shared" si="0"/>
        <v>2.0336283185840709</v>
      </c>
      <c r="K49" s="7">
        <f t="shared" si="4"/>
        <v>2.0336283185840709</v>
      </c>
    </row>
    <row r="50" spans="1:11" ht="12.95" customHeight="1" x14ac:dyDescent="0.2">
      <c r="A50" s="12"/>
      <c r="B50" s="32"/>
      <c r="C50" s="30" t="s">
        <v>58</v>
      </c>
      <c r="D50" s="26">
        <v>0.97</v>
      </c>
      <c r="E50" s="26">
        <v>1</v>
      </c>
      <c r="F50" s="26" t="s">
        <v>19</v>
      </c>
      <c r="G50" s="26">
        <v>0.9</v>
      </c>
      <c r="H50" s="26">
        <v>0.98</v>
      </c>
      <c r="I50" s="28">
        <f t="shared" si="1"/>
        <v>0.96250000000000002</v>
      </c>
      <c r="J50" s="6">
        <f t="shared" si="0"/>
        <v>0.85176991150442483</v>
      </c>
      <c r="K50" s="7">
        <f t="shared" si="4"/>
        <v>0.85176991150442483</v>
      </c>
    </row>
    <row r="51" spans="1:11" ht="12.95" customHeight="1" x14ac:dyDescent="0.2">
      <c r="A51" s="12"/>
      <c r="B51" s="32"/>
      <c r="C51" s="30" t="s">
        <v>59</v>
      </c>
      <c r="D51" s="26">
        <v>1.9</v>
      </c>
      <c r="E51" s="26">
        <v>2.5</v>
      </c>
      <c r="F51" s="26">
        <v>3.3</v>
      </c>
      <c r="G51" s="26">
        <v>2.2999999999999998</v>
      </c>
      <c r="H51" s="26">
        <v>2.59</v>
      </c>
      <c r="I51" s="28">
        <f t="shared" si="1"/>
        <v>2.5179999999999998</v>
      </c>
      <c r="J51" s="6">
        <f t="shared" si="0"/>
        <v>2.2283185840707964</v>
      </c>
      <c r="K51" s="7">
        <f t="shared" si="4"/>
        <v>2.2283185840707964</v>
      </c>
    </row>
    <row r="52" spans="1:11" ht="12.95" customHeight="1" x14ac:dyDescent="0.2">
      <c r="A52" s="12"/>
      <c r="B52" s="32"/>
      <c r="C52" s="30" t="s">
        <v>60</v>
      </c>
      <c r="D52" s="26">
        <v>5.05</v>
      </c>
      <c r="E52" s="26" t="s">
        <v>19</v>
      </c>
      <c r="F52" s="26" t="s">
        <v>19</v>
      </c>
      <c r="G52" s="26" t="s">
        <v>19</v>
      </c>
      <c r="H52" s="26">
        <v>6.9</v>
      </c>
      <c r="I52" s="28">
        <f t="shared" si="1"/>
        <v>5.9749999999999996</v>
      </c>
      <c r="J52" s="6">
        <f t="shared" si="0"/>
        <v>5.2876106194690271</v>
      </c>
      <c r="K52" s="7">
        <f t="shared" si="4"/>
        <v>5.2876106194690271</v>
      </c>
    </row>
    <row r="53" spans="1:11" ht="12.95" customHeight="1" x14ac:dyDescent="0.2">
      <c r="A53" s="12"/>
      <c r="B53" s="32"/>
      <c r="C53" s="30" t="s">
        <v>61</v>
      </c>
      <c r="D53" s="25">
        <v>4.7</v>
      </c>
      <c r="E53" s="26" t="s">
        <v>19</v>
      </c>
      <c r="F53" s="26" t="s">
        <v>19</v>
      </c>
      <c r="G53" s="26">
        <v>3.1</v>
      </c>
      <c r="H53" s="26">
        <v>4.8</v>
      </c>
      <c r="I53" s="28">
        <f t="shared" si="1"/>
        <v>4.2</v>
      </c>
      <c r="J53" s="6">
        <f t="shared" si="0"/>
        <v>3.7168141592920358</v>
      </c>
      <c r="K53" s="7">
        <f t="shared" si="4"/>
        <v>3.7168141592920358</v>
      </c>
    </row>
    <row r="54" spans="1:11" ht="8.1" customHeight="1" x14ac:dyDescent="0.2">
      <c r="A54" s="12"/>
      <c r="B54" s="12"/>
      <c r="C54" s="12"/>
      <c r="D54" s="13"/>
      <c r="E54" s="19"/>
      <c r="F54" s="19"/>
      <c r="G54" s="19"/>
      <c r="H54" s="19"/>
      <c r="I54" s="12"/>
    </row>
    <row r="55" spans="1:11" ht="12.75" x14ac:dyDescent="0.2">
      <c r="A55" s="12"/>
      <c r="B55" s="14" t="s">
        <v>62</v>
      </c>
      <c r="C55" s="12"/>
      <c r="D55" s="13"/>
      <c r="E55" s="19"/>
      <c r="F55" s="19"/>
      <c r="G55" s="31" t="s">
        <v>63</v>
      </c>
      <c r="H55" s="19"/>
      <c r="I55" s="12"/>
    </row>
    <row r="56" spans="1:11" ht="13.5" customHeight="1" x14ac:dyDescent="0.2">
      <c r="A56" s="12"/>
      <c r="B56" s="12" t="s">
        <v>64</v>
      </c>
      <c r="C56" s="12"/>
      <c r="D56" s="13"/>
      <c r="E56" s="19"/>
      <c r="F56" s="19"/>
      <c r="G56" s="31" t="s">
        <v>67</v>
      </c>
      <c r="H56" s="19"/>
      <c r="I56" s="12"/>
    </row>
    <row r="57" spans="1:11" s="9" customFormat="1" ht="12" customHeight="1" x14ac:dyDescent="0.2">
      <c r="A57" s="12"/>
      <c r="B57" s="12" t="s">
        <v>65</v>
      </c>
      <c r="C57" s="12"/>
      <c r="D57" s="13"/>
      <c r="E57" s="19"/>
      <c r="F57" s="19"/>
      <c r="G57" s="31"/>
      <c r="H57" s="19"/>
      <c r="I57" s="12"/>
    </row>
    <row r="58" spans="1:11" ht="22.5" customHeight="1" x14ac:dyDescent="0.2">
      <c r="A58" s="12"/>
      <c r="B58" s="14"/>
      <c r="C58" s="14"/>
      <c r="D58" s="13"/>
      <c r="E58" s="19"/>
      <c r="F58" s="19"/>
      <c r="G58" s="31" t="s">
        <v>68</v>
      </c>
      <c r="H58" s="19"/>
      <c r="I58" s="12"/>
    </row>
    <row r="59" spans="1:11" ht="13.5" x14ac:dyDescent="0.25">
      <c r="B59" s="9"/>
      <c r="C59" s="9"/>
      <c r="D59" s="11"/>
      <c r="E59" s="10"/>
      <c r="F59" s="10"/>
      <c r="G59" s="10"/>
      <c r="H59" s="10"/>
      <c r="I59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4999999999999" right="0" top="0.25972222222222202" bottom="0.30972222222222201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2023-06-30T06:59:59Z</cp:lastPrinted>
  <dcterms:created xsi:type="dcterms:W3CDTF">2022-07-01T11:24:40Z</dcterms:created>
  <dcterms:modified xsi:type="dcterms:W3CDTF">2023-06-30T08:18:53Z</dcterms:modified>
  <dc:language>el-GR</dc:language>
</cp:coreProperties>
</file>